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DRIVE\Public\Admin-Jeanie\Jeanie Smallwood\My Documents\Agency Info\"/>
    </mc:Choice>
  </mc:AlternateContent>
  <xr:revisionPtr revIDLastSave="0" documentId="8_{A94D59DC-7D8B-4CD9-A7DB-8D5FF9EAE5C9}" xr6:coauthVersionLast="36" xr6:coauthVersionMax="36" xr10:uidLastSave="{00000000-0000-0000-0000-000000000000}"/>
  <bookViews>
    <workbookView xWindow="0" yWindow="90" windowWidth="28755" windowHeight="125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2" i="1" l="1"/>
  <c r="E12" i="1"/>
  <c r="D12" i="1"/>
  <c r="C12" i="1"/>
  <c r="F4" i="1"/>
  <c r="F5" i="1"/>
  <c r="F6" i="1"/>
  <c r="F7" i="1"/>
  <c r="F8" i="1"/>
  <c r="F9" i="1"/>
  <c r="F10" i="1"/>
  <c r="F3" i="1"/>
  <c r="E4" i="1"/>
  <c r="E5" i="1"/>
  <c r="E6" i="1"/>
  <c r="E7" i="1"/>
  <c r="E8" i="1"/>
  <c r="E9" i="1"/>
  <c r="E10" i="1"/>
  <c r="E3" i="1"/>
  <c r="D4" i="1"/>
  <c r="D5" i="1"/>
  <c r="D6" i="1"/>
  <c r="D7" i="1"/>
  <c r="D8" i="1"/>
  <c r="D9" i="1"/>
  <c r="D10" i="1"/>
  <c r="D3" i="1"/>
  <c r="C4" i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<sst xmlns="http://schemas.openxmlformats.org/spreadsheetml/2006/main" count="3" uniqueCount="3">
  <si>
    <t>FAMILY SIZE</t>
  </si>
  <si>
    <t>For each additional family member add:</t>
  </si>
  <si>
    <t>2020 FEDERAL POVERTY INCOME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</si>
</sst>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0</xdr:row>
      <xdr:rowOff>38100</xdr:rowOff>
    </xdr:from>
    <xdr:to>
      <xdr:col>5</xdr:col>
      <xdr:colOff>1362075</xdr:colOff>
      <xdr:row>0</xdr:row>
      <xdr:rowOff>1321127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38100"/>
          <a:ext cx="2428875" cy="1283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view="pageLayout" zoomScaleNormal="100" workbookViewId="0">
      <selection sqref="A1:D1"/>
    </sheetView>
  </sheetViews>
  <sheetFormatPr defaultRowHeight="23.25" x14ac:dyDescent="0.35"/>
  <cols>
    <col min="1" max="1" width="14.7109375" style="2" customWidth="1"/>
    <col min="2" max="6" width="22.28515625" style="2" bestFit="1" customWidth="1"/>
    <col min="7" max="16384" width="9.140625" style="1"/>
  </cols>
  <sheetData>
    <row r="1" spans="1:6" ht="105.75" customHeight="1" x14ac:dyDescent="0.35">
      <c r="A1" s="8" t="s">
        <v>2</v>
      </c>
      <c r="B1" s="8"/>
      <c r="C1" s="8"/>
      <c r="D1" s="8"/>
    </row>
    <row r="2" spans="1:6" ht="46.5" x14ac:dyDescent="0.35">
      <c r="A2" s="3" t="s">
        <v>0</v>
      </c>
      <c r="B2" s="4">
        <v>1</v>
      </c>
      <c r="C2" s="4">
        <v>1.25</v>
      </c>
      <c r="D2" s="4">
        <v>1.35</v>
      </c>
      <c r="E2" s="4">
        <v>1.5</v>
      </c>
      <c r="F2" s="4">
        <v>2</v>
      </c>
    </row>
    <row r="3" spans="1:6" x14ac:dyDescent="0.35">
      <c r="A3" s="5">
        <v>1</v>
      </c>
      <c r="B3" s="6">
        <v>12760</v>
      </c>
      <c r="C3" s="6">
        <f>B3*125%</f>
        <v>15950</v>
      </c>
      <c r="D3" s="6">
        <f>B3*135%</f>
        <v>17226</v>
      </c>
      <c r="E3" s="6">
        <f>B3*150%</f>
        <v>19140</v>
      </c>
      <c r="F3" s="6">
        <f>B3*200%</f>
        <v>25520</v>
      </c>
    </row>
    <row r="4" spans="1:6" x14ac:dyDescent="0.35">
      <c r="A4" s="5">
        <v>2</v>
      </c>
      <c r="B4" s="6">
        <v>17240</v>
      </c>
      <c r="C4" s="6">
        <f t="shared" ref="C4:C10" si="0">B4*125%</f>
        <v>21550</v>
      </c>
      <c r="D4" s="6">
        <f t="shared" ref="D4:D10" si="1">B4*135%</f>
        <v>23274</v>
      </c>
      <c r="E4" s="6">
        <f t="shared" ref="E4:E10" si="2">B4*150%</f>
        <v>25860</v>
      </c>
      <c r="F4" s="6">
        <f t="shared" ref="F4:F10" si="3">B4*200%</f>
        <v>34480</v>
      </c>
    </row>
    <row r="5" spans="1:6" x14ac:dyDescent="0.35">
      <c r="A5" s="5">
        <v>3</v>
      </c>
      <c r="B5" s="6">
        <v>21720</v>
      </c>
      <c r="C5" s="6">
        <f t="shared" si="0"/>
        <v>27150</v>
      </c>
      <c r="D5" s="6">
        <f t="shared" si="1"/>
        <v>29322.000000000004</v>
      </c>
      <c r="E5" s="6">
        <f t="shared" si="2"/>
        <v>32580</v>
      </c>
      <c r="F5" s="6">
        <f t="shared" si="3"/>
        <v>43440</v>
      </c>
    </row>
    <row r="6" spans="1:6" x14ac:dyDescent="0.35">
      <c r="A6" s="5">
        <v>4</v>
      </c>
      <c r="B6" s="6">
        <v>26200</v>
      </c>
      <c r="C6" s="6">
        <f t="shared" si="0"/>
        <v>32750</v>
      </c>
      <c r="D6" s="6">
        <f t="shared" si="1"/>
        <v>35370</v>
      </c>
      <c r="E6" s="6">
        <f t="shared" si="2"/>
        <v>39300</v>
      </c>
      <c r="F6" s="6">
        <f t="shared" si="3"/>
        <v>52400</v>
      </c>
    </row>
    <row r="7" spans="1:6" x14ac:dyDescent="0.35">
      <c r="A7" s="5">
        <v>5</v>
      </c>
      <c r="B7" s="6">
        <v>30680</v>
      </c>
      <c r="C7" s="6">
        <f t="shared" si="0"/>
        <v>38350</v>
      </c>
      <c r="D7" s="6">
        <f t="shared" si="1"/>
        <v>41418</v>
      </c>
      <c r="E7" s="6">
        <f t="shared" si="2"/>
        <v>46020</v>
      </c>
      <c r="F7" s="6">
        <f t="shared" si="3"/>
        <v>61360</v>
      </c>
    </row>
    <row r="8" spans="1:6" x14ac:dyDescent="0.35">
      <c r="A8" s="5">
        <v>6</v>
      </c>
      <c r="B8" s="6">
        <v>35160</v>
      </c>
      <c r="C8" s="6">
        <f t="shared" si="0"/>
        <v>43950</v>
      </c>
      <c r="D8" s="6">
        <f t="shared" si="1"/>
        <v>47466</v>
      </c>
      <c r="E8" s="6">
        <f t="shared" si="2"/>
        <v>52740</v>
      </c>
      <c r="F8" s="6">
        <f t="shared" si="3"/>
        <v>70320</v>
      </c>
    </row>
    <row r="9" spans="1:6" x14ac:dyDescent="0.35">
      <c r="A9" s="5">
        <v>7</v>
      </c>
      <c r="B9" s="6">
        <v>39640</v>
      </c>
      <c r="C9" s="6">
        <f t="shared" si="0"/>
        <v>49550</v>
      </c>
      <c r="D9" s="6">
        <f t="shared" si="1"/>
        <v>53514</v>
      </c>
      <c r="E9" s="6">
        <f t="shared" si="2"/>
        <v>59460</v>
      </c>
      <c r="F9" s="6">
        <f t="shared" si="3"/>
        <v>79280</v>
      </c>
    </row>
    <row r="10" spans="1:6" x14ac:dyDescent="0.35">
      <c r="A10" s="5">
        <v>8</v>
      </c>
      <c r="B10" s="6">
        <v>44120</v>
      </c>
      <c r="C10" s="6">
        <f t="shared" si="0"/>
        <v>55150</v>
      </c>
      <c r="D10" s="6">
        <f t="shared" si="1"/>
        <v>59562.000000000007</v>
      </c>
      <c r="E10" s="6">
        <f t="shared" si="2"/>
        <v>66180</v>
      </c>
      <c r="F10" s="6">
        <f t="shared" si="3"/>
        <v>88240</v>
      </c>
    </row>
    <row r="11" spans="1:6" x14ac:dyDescent="0.35">
      <c r="B11" s="7" t="s">
        <v>1</v>
      </c>
      <c r="C11" s="7"/>
      <c r="D11" s="7"/>
      <c r="E11" s="7"/>
      <c r="F11" s="7"/>
    </row>
    <row r="12" spans="1:6" x14ac:dyDescent="0.35">
      <c r="B12" s="5">
        <v>4480</v>
      </c>
      <c r="C12" s="5">
        <f>B12*125%</f>
        <v>5600</v>
      </c>
      <c r="D12" s="5">
        <f>B12*135%</f>
        <v>6048</v>
      </c>
      <c r="E12" s="5">
        <f>B12*150%</f>
        <v>6720</v>
      </c>
      <c r="F12" s="5">
        <f>B12*200%</f>
        <v>8960</v>
      </c>
    </row>
  </sheetData>
  <mergeCells count="2">
    <mergeCell ref="B11:F11"/>
    <mergeCell ref="A1:D1"/>
  </mergeCells>
  <pageMargins left="0.7" right="0.7" top="0.75" bottom="0.75" header="0.3" footer="0.3"/>
  <pageSetup scale="97" orientation="landscape" horizontalDpi="360" verticalDpi="360" r:id="rId1"/>
  <headerFooter>
    <oddFooter>&amp;REffective January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Jeanie</dc:creator>
  <cp:lastModifiedBy>jeanie</cp:lastModifiedBy>
  <cp:lastPrinted>2020-01-30T23:15:58Z</cp:lastPrinted>
  <dcterms:created xsi:type="dcterms:W3CDTF">2019-04-15T15:43:05Z</dcterms:created>
  <dcterms:modified xsi:type="dcterms:W3CDTF">2020-01-30T23:16:11Z</dcterms:modified>
</cp:coreProperties>
</file>